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4115" activeTab="0"/>
  </bookViews>
  <sheets>
    <sheet name="Gross" sheetId="1" r:id="rId1"/>
  </sheets>
  <definedNames/>
  <calcPr fullCalcOnLoad="1"/>
</workbook>
</file>

<file path=xl/sharedStrings.xml><?xml version="1.0" encoding="utf-8"?>
<sst xmlns="http://schemas.openxmlformats.org/spreadsheetml/2006/main" count="116" uniqueCount="70">
  <si>
    <t>NAME</t>
  </si>
  <si>
    <t>CLUB</t>
  </si>
  <si>
    <t>P-SS</t>
  </si>
  <si>
    <t>R-P</t>
  </si>
  <si>
    <t>S-6</t>
  </si>
  <si>
    <t>NWACC #1</t>
  </si>
  <si>
    <t>NWACC #2</t>
  </si>
  <si>
    <t>NWACC #3</t>
  </si>
  <si>
    <t>YTD POINTS</t>
  </si>
  <si>
    <t>NWACC #5</t>
  </si>
  <si>
    <t>S-7</t>
  </si>
  <si>
    <t>P-2</t>
  </si>
  <si>
    <t>NWACC #4</t>
  </si>
  <si>
    <t>SS+</t>
  </si>
  <si>
    <t xml:space="preserve">NOVICE </t>
  </si>
  <si>
    <t>P-4</t>
  </si>
  <si>
    <t xml:space="preserve">NWACC #3 </t>
  </si>
  <si>
    <t>NWACC Time Only</t>
  </si>
  <si>
    <t>A minimum of 4 events must be attended and at least one good timed run must be made to qualify for Seasonal Championship Awards.</t>
  </si>
  <si>
    <t>P-5</t>
  </si>
  <si>
    <t>P-SS+</t>
  </si>
  <si>
    <t>If an entrant attends all 5 events, the lowest score (points) is removed and the remaining 4 are added together to determine</t>
  </si>
  <si>
    <t>Vittone, J</t>
  </si>
  <si>
    <t>Merryman, J</t>
  </si>
  <si>
    <t>Olerich, J</t>
  </si>
  <si>
    <t>NWACC</t>
  </si>
  <si>
    <t>Proctor, L</t>
  </si>
  <si>
    <t>Duncan, C</t>
  </si>
  <si>
    <t>Olerich, C</t>
  </si>
  <si>
    <t>Spring, R</t>
  </si>
  <si>
    <t>Reid, C</t>
  </si>
  <si>
    <t>Zamora, T</t>
  </si>
  <si>
    <t>Powell, R</t>
  </si>
  <si>
    <t>Green, C</t>
  </si>
  <si>
    <t>Link, K</t>
  </si>
  <si>
    <t>Miles, B</t>
  </si>
  <si>
    <t>CMCS</t>
  </si>
  <si>
    <t>Underwood, D</t>
  </si>
  <si>
    <t>Stone, R</t>
  </si>
  <si>
    <t>Phelps, B</t>
  </si>
  <si>
    <t>Spittal, C</t>
  </si>
  <si>
    <t>RCC</t>
  </si>
  <si>
    <t>Schwartz, G</t>
  </si>
  <si>
    <t>Green, J</t>
  </si>
  <si>
    <t>CDO</t>
  </si>
  <si>
    <t>Woodall, M</t>
  </si>
  <si>
    <t>Green, A</t>
  </si>
  <si>
    <t>Kaiser, D</t>
  </si>
  <si>
    <t>Hortaleza, R</t>
  </si>
  <si>
    <t>Miles, A</t>
  </si>
  <si>
    <t>Logue, F</t>
  </si>
  <si>
    <t>Loe, A</t>
  </si>
  <si>
    <t>Marum, M</t>
  </si>
  <si>
    <t>Jewell, K</t>
  </si>
  <si>
    <t>Roylance, M</t>
  </si>
  <si>
    <t>Jewell, J</t>
  </si>
  <si>
    <t>Minarik, J</t>
  </si>
  <si>
    <t>Dreyer, J</t>
  </si>
  <si>
    <t>Rinehart, G</t>
  </si>
  <si>
    <t>Hollywood</t>
  </si>
  <si>
    <t>Hayes, S</t>
  </si>
  <si>
    <t>Rinehart, V</t>
  </si>
  <si>
    <t>Duncan, L</t>
  </si>
  <si>
    <t>Powell, J</t>
  </si>
  <si>
    <t>Hopper, B</t>
  </si>
  <si>
    <t>Goff, D</t>
  </si>
  <si>
    <t>Annon, J</t>
  </si>
  <si>
    <t>2019 NWACC Seasonal Championship Points Net - Autocross</t>
  </si>
  <si>
    <t>2019 NWACC Seasonal Championship Points Net- Autocross</t>
  </si>
  <si>
    <t>total points for each class.   The "Net" spreadsheet will show the lowest score removed and identified by a yellow box.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</si>
</sst>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42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7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64" fontId="0" fillId="0" borderId="11" xfId="0" applyNumberFormat="1" applyFont="1" applyBorder="1" applyAlignment="1">
      <alignment horizontal="right"/>
    </xf>
    <xf numFmtId="0" fontId="7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6" fillId="34" borderId="12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4" fontId="0" fillId="34" borderId="13" xfId="0" applyNumberFormat="1" applyFill="1" applyBorder="1" applyAlignment="1">
      <alignment/>
    </xf>
    <xf numFmtId="0" fontId="2" fillId="0" borderId="16" xfId="0" applyFont="1" applyBorder="1" applyAlignment="1">
      <alignment horizontal="center"/>
    </xf>
    <xf numFmtId="164" fontId="0" fillId="33" borderId="13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8" fillId="34" borderId="13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34" borderId="17" xfId="0" applyFont="1" applyFill="1" applyBorder="1" applyAlignment="1">
      <alignment horizontal="right"/>
    </xf>
    <xf numFmtId="0" fontId="8" fillId="34" borderId="17" xfId="0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0" fontId="8" fillId="34" borderId="13" xfId="0" applyFont="1" applyFill="1" applyBorder="1" applyAlignment="1">
      <alignment/>
    </xf>
    <xf numFmtId="164" fontId="0" fillId="34" borderId="17" xfId="0" applyNumberFormat="1" applyFon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8" borderId="12" xfId="0" applyFont="1" applyFill="1" applyBorder="1" applyAlignment="1">
      <alignment/>
    </xf>
    <xf numFmtId="0" fontId="4" fillId="8" borderId="13" xfId="0" applyFont="1" applyFill="1" applyBorder="1" applyAlignment="1">
      <alignment horizontal="center"/>
    </xf>
    <xf numFmtId="0" fontId="4" fillId="8" borderId="13" xfId="0" applyFont="1" applyFill="1" applyBorder="1" applyAlignment="1">
      <alignment/>
    </xf>
    <xf numFmtId="0" fontId="4" fillId="8" borderId="18" xfId="0" applyFont="1" applyFill="1" applyBorder="1" applyAlignment="1">
      <alignment/>
    </xf>
    <xf numFmtId="0" fontId="4" fillId="8" borderId="19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164" fontId="0" fillId="0" borderId="20" xfId="0" applyNumberFormat="1" applyFont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164" fontId="0" fillId="0" borderId="21" xfId="0" applyNumberForma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21" xfId="0" applyNumberFormat="1" applyFill="1" applyBorder="1" applyAlignment="1">
      <alignment horizontal="right"/>
    </xf>
    <xf numFmtId="0" fontId="0" fillId="0" borderId="11" xfId="56" applyFont="1" applyFill="1" applyBorder="1">
      <alignment/>
      <protection/>
    </xf>
    <xf numFmtId="0" fontId="0" fillId="0" borderId="21" xfId="56" applyFont="1" applyBorder="1">
      <alignment/>
      <protection/>
    </xf>
    <xf numFmtId="0" fontId="0" fillId="0" borderId="21" xfId="56" applyFont="1" applyBorder="1" applyAlignment="1">
      <alignment horizontal="center"/>
      <protection/>
    </xf>
    <xf numFmtId="164" fontId="0" fillId="0" borderId="11" xfId="56" applyNumberFormat="1" applyFont="1" applyBorder="1" applyAlignment="1">
      <alignment horizontal="right"/>
      <protection/>
    </xf>
    <xf numFmtId="0" fontId="0" fillId="0" borderId="11" xfId="56" applyFont="1" applyBorder="1">
      <alignment/>
      <protection/>
    </xf>
    <xf numFmtId="0" fontId="0" fillId="0" borderId="11" xfId="56" applyFont="1" applyBorder="1" applyAlignment="1">
      <alignment horizontal="center"/>
      <protection/>
    </xf>
    <xf numFmtId="0" fontId="8" fillId="0" borderId="0" xfId="56" applyFont="1" applyFill="1" applyBorder="1" applyAlignment="1">
      <alignment horizontal="right"/>
      <protection/>
    </xf>
    <xf numFmtId="0" fontId="0" fillId="0" borderId="0" xfId="56" applyFill="1" applyBorder="1" applyAlignment="1">
      <alignment horizontal="center"/>
      <protection/>
    </xf>
    <xf numFmtId="0" fontId="6" fillId="35" borderId="12" xfId="56" applyFont="1" applyFill="1" applyBorder="1">
      <alignment/>
      <protection/>
    </xf>
    <xf numFmtId="0" fontId="8" fillId="35" borderId="13" xfId="56" applyFont="1" applyFill="1" applyBorder="1" applyAlignment="1">
      <alignment horizontal="center"/>
      <protection/>
    </xf>
    <xf numFmtId="164" fontId="8" fillId="35" borderId="13" xfId="56" applyNumberFormat="1" applyFont="1" applyFill="1" applyBorder="1">
      <alignment/>
      <protection/>
    </xf>
    <xf numFmtId="0" fontId="8" fillId="35" borderId="13" xfId="56" applyFont="1" applyFill="1" applyBorder="1">
      <alignment/>
      <protection/>
    </xf>
    <xf numFmtId="0" fontId="8" fillId="35" borderId="17" xfId="56" applyFont="1" applyFill="1" applyBorder="1">
      <alignment/>
      <protection/>
    </xf>
    <xf numFmtId="0" fontId="8" fillId="0" borderId="11" xfId="56" applyFont="1" applyFill="1" applyBorder="1">
      <alignment/>
      <protection/>
    </xf>
    <xf numFmtId="0" fontId="8" fillId="0" borderId="10" xfId="56" applyFont="1" applyFill="1" applyBorder="1" applyAlignment="1">
      <alignment horizontal="center"/>
      <protection/>
    </xf>
    <xf numFmtId="0" fontId="8" fillId="0" borderId="10" xfId="56" applyFont="1" applyFill="1" applyBorder="1">
      <alignment/>
      <protection/>
    </xf>
    <xf numFmtId="0" fontId="8" fillId="0" borderId="11" xfId="56" applyFont="1" applyFill="1" applyBorder="1" applyAlignment="1">
      <alignment horizontal="center"/>
      <protection/>
    </xf>
    <xf numFmtId="0" fontId="0" fillId="0" borderId="10" xfId="56" applyFont="1" applyBorder="1">
      <alignment/>
      <protection/>
    </xf>
    <xf numFmtId="0" fontId="0" fillId="0" borderId="10" xfId="56" applyFont="1" applyBorder="1" applyAlignment="1">
      <alignment horizontal="center"/>
      <protection/>
    </xf>
    <xf numFmtId="0" fontId="8" fillId="0" borderId="10" xfId="56" applyFont="1" applyFill="1" applyBorder="1" applyAlignment="1">
      <alignment horizontal="right"/>
      <protection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56" applyFont="1" applyFill="1" applyBorder="1" applyAlignment="1">
      <alignment horizontal="center"/>
      <protection/>
    </xf>
    <xf numFmtId="164" fontId="0" fillId="0" borderId="10" xfId="56" applyNumberFormat="1" applyFont="1" applyFill="1" applyBorder="1" applyAlignment="1">
      <alignment horizontal="right"/>
      <protection/>
    </xf>
    <xf numFmtId="164" fontId="0" fillId="0" borderId="11" xfId="56" applyNumberFormat="1" applyFont="1" applyFill="1" applyBorder="1" applyAlignment="1">
      <alignment horizontal="right"/>
      <protection/>
    </xf>
    <xf numFmtId="164" fontId="8" fillId="0" borderId="10" xfId="0" applyNumberFormat="1" applyFont="1" applyFill="1" applyBorder="1" applyAlignment="1">
      <alignment horizontal="right"/>
    </xf>
    <xf numFmtId="164" fontId="0" fillId="0" borderId="21" xfId="56" applyNumberFormat="1" applyFont="1" applyFill="1" applyBorder="1" applyAlignment="1">
      <alignment horizontal="right"/>
      <protection/>
    </xf>
    <xf numFmtId="0" fontId="0" fillId="14" borderId="11" xfId="0" applyFont="1" applyFill="1" applyBorder="1" applyAlignment="1">
      <alignment horizontal="center"/>
    </xf>
    <xf numFmtId="164" fontId="0" fillId="14" borderId="11" xfId="0" applyNumberFormat="1" applyFill="1" applyBorder="1" applyAlignment="1">
      <alignment/>
    </xf>
    <xf numFmtId="164" fontId="8" fillId="14" borderId="11" xfId="0" applyNumberFormat="1" applyFont="1" applyFill="1" applyBorder="1" applyAlignment="1">
      <alignment/>
    </xf>
    <xf numFmtId="164" fontId="0" fillId="14" borderId="11" xfId="0" applyNumberFormat="1" applyFont="1" applyFill="1" applyBorder="1" applyAlignment="1">
      <alignment horizontal="right"/>
    </xf>
    <xf numFmtId="0" fontId="2" fillId="14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56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164" fontId="0" fillId="0" borderId="21" xfId="56" applyNumberFormat="1" applyFont="1" applyBorder="1" applyAlignment="1">
      <alignment horizontal="right"/>
      <protection/>
    </xf>
    <xf numFmtId="164" fontId="0" fillId="36" borderId="11" xfId="0" applyNumberFormat="1" applyFill="1" applyBorder="1" applyAlignment="1">
      <alignment/>
    </xf>
    <xf numFmtId="164" fontId="0" fillId="36" borderId="11" xfId="0" applyNumberFormat="1" applyFont="1" applyFill="1" applyBorder="1" applyAlignment="1">
      <alignment horizontal="right"/>
    </xf>
    <xf numFmtId="164" fontId="0" fillId="36" borderId="10" xfId="0" applyNumberFormat="1" applyFill="1" applyBorder="1" applyAlignment="1">
      <alignment horizontal="right"/>
    </xf>
    <xf numFmtId="164" fontId="0" fillId="36" borderId="21" xfId="0" applyNumberFormat="1" applyFill="1" applyBorder="1" applyAlignment="1">
      <alignment horizontal="right"/>
    </xf>
    <xf numFmtId="164" fontId="0" fillId="36" borderId="21" xfId="0" applyNumberFormat="1" applyFill="1" applyBorder="1" applyAlignment="1">
      <alignment/>
    </xf>
    <xf numFmtId="164" fontId="8" fillId="36" borderId="11" xfId="0" applyNumberFormat="1" applyFont="1" applyFill="1" applyBorder="1" applyAlignment="1">
      <alignment/>
    </xf>
    <xf numFmtId="164" fontId="8" fillId="36" borderId="10" xfId="0" applyNumberFormat="1" applyFont="1" applyFill="1" applyBorder="1" applyAlignment="1">
      <alignment/>
    </xf>
    <xf numFmtId="164" fontId="0" fillId="36" borderId="11" xfId="56" applyNumberFormat="1" applyFont="1" applyFill="1" applyBorder="1" applyAlignment="1">
      <alignment horizontal="right"/>
      <protection/>
    </xf>
    <xf numFmtId="16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ont="1" applyFill="1" applyBorder="1" applyAlignment="1">
      <alignment horizontal="right"/>
    </xf>
    <xf numFmtId="164" fontId="0" fillId="36" borderId="11" xfId="0" applyNumberFormat="1" applyFill="1" applyBorder="1" applyAlignment="1">
      <alignment horizontal="right"/>
    </xf>
    <xf numFmtId="0" fontId="0" fillId="37" borderId="10" xfId="0" applyFill="1" applyBorder="1" applyAlignment="1">
      <alignment/>
    </xf>
    <xf numFmtId="164" fontId="0" fillId="37" borderId="10" xfId="0" applyNumberFormat="1" applyFill="1" applyBorder="1" applyAlignment="1">
      <alignment/>
    </xf>
    <xf numFmtId="0" fontId="8" fillId="0" borderId="11" xfId="56" applyFont="1" applyFill="1" applyBorder="1" applyAlignment="1">
      <alignment horizontal="right"/>
      <protection/>
    </xf>
    <xf numFmtId="164" fontId="8" fillId="0" borderId="10" xfId="56" applyNumberFormat="1" applyFont="1" applyFill="1" applyBorder="1" applyAlignment="1">
      <alignment horizontal="right"/>
      <protection/>
    </xf>
    <xf numFmtId="164" fontId="8" fillId="37" borderId="11" xfId="0" applyNumberFormat="1" applyFont="1" applyFill="1" applyBorder="1" applyAlignment="1">
      <alignment/>
    </xf>
    <xf numFmtId="164" fontId="0" fillId="37" borderId="11" xfId="0" applyNumberFormat="1" applyFill="1" applyBorder="1" applyAlignment="1">
      <alignment/>
    </xf>
    <xf numFmtId="164" fontId="0" fillId="37" borderId="11" xfId="56" applyNumberFormat="1" applyFont="1" applyFill="1" applyBorder="1" applyAlignment="1">
      <alignment horizontal="right"/>
      <protection/>
    </xf>
    <xf numFmtId="164" fontId="0" fillId="37" borderId="21" xfId="0" applyNumberFormat="1" applyFill="1" applyBorder="1" applyAlignment="1">
      <alignment horizontal="right"/>
    </xf>
    <xf numFmtId="164" fontId="0" fillId="37" borderId="21" xfId="0" applyNumberForma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36" borderId="23" xfId="0" applyNumberFormat="1" applyFill="1" applyBorder="1" applyAlignment="1">
      <alignment/>
    </xf>
    <xf numFmtId="164" fontId="0" fillId="0" borderId="23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0" fontId="8" fillId="0" borderId="21" xfId="56" applyFont="1" applyFill="1" applyBorder="1">
      <alignment/>
      <protection/>
    </xf>
    <xf numFmtId="0" fontId="0" fillId="0" borderId="23" xfId="0" applyFont="1" applyBorder="1" applyAlignment="1">
      <alignment horizontal="center"/>
    </xf>
    <xf numFmtId="0" fontId="8" fillId="0" borderId="21" xfId="56" applyFont="1" applyFill="1" applyBorder="1" applyAlignment="1">
      <alignment horizontal="center"/>
      <protection/>
    </xf>
    <xf numFmtId="0" fontId="0" fillId="36" borderId="23" xfId="0" applyFill="1" applyBorder="1" applyAlignment="1">
      <alignment/>
    </xf>
    <xf numFmtId="0" fontId="0" fillId="0" borderId="23" xfId="0" applyFill="1" applyBorder="1" applyAlignment="1">
      <alignment/>
    </xf>
    <xf numFmtId="0" fontId="8" fillId="36" borderId="21" xfId="0" applyFont="1" applyFill="1" applyBorder="1" applyAlignment="1">
      <alignment/>
    </xf>
    <xf numFmtId="164" fontId="0" fillId="0" borderId="22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N35" sqref="N35"/>
    </sheetView>
  </sheetViews>
  <sheetFormatPr defaultColWidth="9.140625" defaultRowHeight="12.75"/>
  <cols>
    <col min="1" max="1" width="17.00390625" style="0" customWidth="1"/>
    <col min="2" max="2" width="12.57421875" style="1" customWidth="1"/>
    <col min="3" max="7" width="11.140625" style="0" customWidth="1"/>
    <col min="8" max="8" width="13.7109375" style="6" customWidth="1"/>
    <col min="9" max="9" width="9.140625" style="1" customWidth="1"/>
  </cols>
  <sheetData>
    <row r="1" spans="2:4" ht="23.25" customHeight="1" thickBot="1">
      <c r="B1" s="4" t="s">
        <v>67</v>
      </c>
      <c r="D1" s="4"/>
    </row>
    <row r="2" spans="1:8" s="2" customFormat="1" ht="13.5" thickBot="1">
      <c r="A2" s="66" t="s">
        <v>0</v>
      </c>
      <c r="B2" s="67" t="s">
        <v>1</v>
      </c>
      <c r="C2" s="67" t="s">
        <v>5</v>
      </c>
      <c r="D2" s="67" t="s">
        <v>6</v>
      </c>
      <c r="E2" s="67" t="s">
        <v>16</v>
      </c>
      <c r="F2" s="67" t="s">
        <v>12</v>
      </c>
      <c r="G2" s="67" t="s">
        <v>9</v>
      </c>
      <c r="H2" s="68" t="s">
        <v>8</v>
      </c>
    </row>
    <row r="3" spans="1:8" ht="13.5" thickBot="1">
      <c r="A3" s="57" t="s">
        <v>14</v>
      </c>
      <c r="B3" s="58"/>
      <c r="C3" s="59"/>
      <c r="D3" s="59"/>
      <c r="E3" s="59"/>
      <c r="F3" s="60"/>
      <c r="G3" s="60"/>
      <c r="H3" s="61"/>
    </row>
    <row r="4" spans="1:9" ht="12.75">
      <c r="A4" s="55" t="s">
        <v>37</v>
      </c>
      <c r="B4" s="11" t="s">
        <v>44</v>
      </c>
      <c r="C4" s="13">
        <v>86.359</v>
      </c>
      <c r="D4" s="33">
        <v>100</v>
      </c>
      <c r="E4" s="48">
        <v>100</v>
      </c>
      <c r="F4" s="48">
        <v>100</v>
      </c>
      <c r="G4" s="111"/>
      <c r="H4" s="63">
        <f>SUM(C4:G4)</f>
        <v>386.359</v>
      </c>
      <c r="I4" s="132">
        <v>1</v>
      </c>
    </row>
    <row r="5" spans="1:9" ht="12.75">
      <c r="A5" s="3" t="s">
        <v>35</v>
      </c>
      <c r="B5" s="7" t="s">
        <v>36</v>
      </c>
      <c r="C5" s="70">
        <v>100</v>
      </c>
      <c r="D5" s="110"/>
      <c r="E5" s="111"/>
      <c r="F5" s="48">
        <v>97.726</v>
      </c>
      <c r="G5" s="120"/>
      <c r="H5" s="142">
        <f>SUM(C5:G5)</f>
        <v>197.726</v>
      </c>
      <c r="I5" s="143"/>
    </row>
    <row r="6" spans="1:8" ht="12.75">
      <c r="A6" s="65" t="s">
        <v>38</v>
      </c>
      <c r="B6" s="7" t="s">
        <v>36</v>
      </c>
      <c r="C6" s="32">
        <v>0</v>
      </c>
      <c r="D6" s="110"/>
      <c r="E6" s="111"/>
      <c r="F6" s="111"/>
      <c r="G6" s="120"/>
      <c r="H6" s="13">
        <f>SUM(C6:G6)</f>
        <v>0</v>
      </c>
    </row>
    <row r="7" spans="1:8" ht="13.5" thickBot="1">
      <c r="A7" s="3"/>
      <c r="B7" s="7"/>
      <c r="C7" s="70"/>
      <c r="D7" s="33"/>
      <c r="E7" s="48"/>
      <c r="F7" s="48"/>
      <c r="G7" s="48"/>
      <c r="H7" s="13"/>
    </row>
    <row r="8" spans="1:9" s="5" customFormat="1" ht="13.5" thickBot="1">
      <c r="A8" s="8" t="s">
        <v>4</v>
      </c>
      <c r="B8" s="12"/>
      <c r="C8" s="31"/>
      <c r="D8" s="12"/>
      <c r="E8" s="9"/>
      <c r="F8" s="9"/>
      <c r="G8" s="9"/>
      <c r="H8" s="37"/>
      <c r="I8" s="94"/>
    </row>
    <row r="9" spans="1:9" ht="12.75">
      <c r="A9" s="75" t="s">
        <v>48</v>
      </c>
      <c r="B9" s="76" t="s">
        <v>25</v>
      </c>
      <c r="C9" s="77">
        <v>100</v>
      </c>
      <c r="D9" s="32">
        <v>100</v>
      </c>
      <c r="E9" s="112"/>
      <c r="F9" s="112"/>
      <c r="G9" s="112"/>
      <c r="H9" s="63">
        <f>SUM(C9:G9)</f>
        <v>200</v>
      </c>
      <c r="I9" s="23"/>
    </row>
    <row r="10" spans="1:8" ht="13.5" thickBot="1">
      <c r="A10" s="25"/>
      <c r="B10" s="56"/>
      <c r="C10" s="32"/>
      <c r="D10" s="32"/>
      <c r="E10" s="44"/>
      <c r="F10" s="44"/>
      <c r="G10" s="44"/>
      <c r="H10" s="13"/>
    </row>
    <row r="11" spans="1:8" ht="13.5" thickBot="1">
      <c r="A11" s="8" t="s">
        <v>10</v>
      </c>
      <c r="B11" s="12"/>
      <c r="C11" s="31"/>
      <c r="D11" s="9"/>
      <c r="E11" s="9"/>
      <c r="F11" s="9"/>
      <c r="G11" s="9"/>
      <c r="H11" s="38"/>
    </row>
    <row r="12" spans="1:9" ht="12.75">
      <c r="A12" s="78" t="s">
        <v>49</v>
      </c>
      <c r="B12" s="79" t="s">
        <v>36</v>
      </c>
      <c r="C12" s="77">
        <v>100</v>
      </c>
      <c r="D12" s="33">
        <v>100</v>
      </c>
      <c r="E12" s="51">
        <v>100</v>
      </c>
      <c r="F12" s="51">
        <v>98.131</v>
      </c>
      <c r="G12" s="121"/>
      <c r="H12" s="63">
        <f aca="true" t="shared" si="0" ref="H12:H18">SUM(C12:G12)</f>
        <v>398.131</v>
      </c>
      <c r="I12" s="23">
        <v>1</v>
      </c>
    </row>
    <row r="13" spans="1:9" ht="12.75">
      <c r="A13" s="78" t="s">
        <v>50</v>
      </c>
      <c r="B13" s="79" t="s">
        <v>41</v>
      </c>
      <c r="C13" s="77">
        <v>99.257</v>
      </c>
      <c r="D13" s="32">
        <v>96.794</v>
      </c>
      <c r="E13" s="112"/>
      <c r="F13" s="45">
        <v>100</v>
      </c>
      <c r="G13" s="45">
        <v>100</v>
      </c>
      <c r="H13" s="70">
        <f t="shared" si="0"/>
        <v>396.051</v>
      </c>
      <c r="I13" s="1">
        <v>2</v>
      </c>
    </row>
    <row r="14" spans="1:9" ht="12.75">
      <c r="A14" s="78" t="s">
        <v>51</v>
      </c>
      <c r="B14" s="79" t="s">
        <v>36</v>
      </c>
      <c r="C14" s="77">
        <v>95.963</v>
      </c>
      <c r="D14" s="130"/>
      <c r="E14" s="73">
        <v>96.336</v>
      </c>
      <c r="F14" s="73">
        <v>96.303</v>
      </c>
      <c r="G14" s="73">
        <v>96.253</v>
      </c>
      <c r="H14" s="70">
        <f t="shared" si="0"/>
        <v>384.85499999999996</v>
      </c>
      <c r="I14" s="1">
        <v>3</v>
      </c>
    </row>
    <row r="15" spans="1:9" ht="12.75">
      <c r="A15" s="78" t="s">
        <v>53</v>
      </c>
      <c r="B15" s="79" t="s">
        <v>36</v>
      </c>
      <c r="C15" s="128"/>
      <c r="D15" s="71">
        <v>93.669</v>
      </c>
      <c r="E15" s="73">
        <v>92.912</v>
      </c>
      <c r="F15" s="73">
        <v>94.064</v>
      </c>
      <c r="G15" s="73">
        <v>93.69</v>
      </c>
      <c r="H15" s="70">
        <f t="shared" si="0"/>
        <v>374.335</v>
      </c>
      <c r="I15" s="1">
        <v>4</v>
      </c>
    </row>
    <row r="16" spans="1:9" ht="12.75">
      <c r="A16" s="25" t="s">
        <v>54</v>
      </c>
      <c r="B16" s="56" t="s">
        <v>36</v>
      </c>
      <c r="C16" s="32">
        <v>92.416</v>
      </c>
      <c r="D16" s="71">
        <v>93.137</v>
      </c>
      <c r="E16" s="73">
        <v>93.491</v>
      </c>
      <c r="F16" s="129"/>
      <c r="G16" s="73">
        <v>93.952</v>
      </c>
      <c r="H16" s="70">
        <f t="shared" si="0"/>
        <v>372.996</v>
      </c>
      <c r="I16" s="95">
        <v>5</v>
      </c>
    </row>
    <row r="17" spans="1:9" ht="12.75">
      <c r="A17" s="91" t="s">
        <v>55</v>
      </c>
      <c r="B17" s="92" t="s">
        <v>36</v>
      </c>
      <c r="C17" s="97">
        <v>83.011</v>
      </c>
      <c r="D17" s="71">
        <v>79.616</v>
      </c>
      <c r="E17" s="73">
        <v>82.358</v>
      </c>
      <c r="F17" s="73">
        <v>82.092</v>
      </c>
      <c r="G17" s="129"/>
      <c r="H17" s="13">
        <f t="shared" si="0"/>
        <v>327.077</v>
      </c>
      <c r="I17" s="132">
        <v>6</v>
      </c>
    </row>
    <row r="18" spans="1:8" ht="12.75">
      <c r="A18" s="75" t="s">
        <v>52</v>
      </c>
      <c r="B18" s="76" t="s">
        <v>25</v>
      </c>
      <c r="C18" s="109">
        <v>95.652</v>
      </c>
      <c r="D18" s="114"/>
      <c r="E18" s="73">
        <v>97.304</v>
      </c>
      <c r="F18" s="73">
        <v>95.652</v>
      </c>
      <c r="G18" s="113"/>
      <c r="H18" s="13">
        <f t="shared" si="0"/>
        <v>288.608</v>
      </c>
    </row>
    <row r="19" spans="1:8" ht="13.5" thickBot="1">
      <c r="A19" s="75"/>
      <c r="B19" s="76"/>
      <c r="C19" s="100"/>
      <c r="D19" s="71"/>
      <c r="E19" s="73"/>
      <c r="F19" s="73"/>
      <c r="G19" s="73"/>
      <c r="H19" s="13"/>
    </row>
    <row r="20" spans="1:8" ht="13.5" thickBot="1">
      <c r="A20" s="8" t="s">
        <v>13</v>
      </c>
      <c r="B20" s="12"/>
      <c r="C20" s="31"/>
      <c r="D20" s="9"/>
      <c r="E20" s="9"/>
      <c r="F20" s="9"/>
      <c r="G20" s="9"/>
      <c r="H20" s="38"/>
    </row>
    <row r="21" spans="1:9" ht="12.75">
      <c r="A21" s="78" t="s">
        <v>56</v>
      </c>
      <c r="B21" s="79" t="s">
        <v>36</v>
      </c>
      <c r="C21" s="98">
        <v>100</v>
      </c>
      <c r="D21" s="47">
        <v>100</v>
      </c>
      <c r="E21" s="47">
        <v>100</v>
      </c>
      <c r="F21" s="126"/>
      <c r="G21" s="47">
        <v>100</v>
      </c>
      <c r="H21" s="13">
        <f aca="true" t="shared" si="1" ref="H21:H26">SUM(C21:G21)</f>
        <v>400</v>
      </c>
      <c r="I21" s="1">
        <v>1</v>
      </c>
    </row>
    <row r="22" spans="1:9" ht="12.75">
      <c r="A22" s="78" t="s">
        <v>57</v>
      </c>
      <c r="B22" s="79" t="s">
        <v>36</v>
      </c>
      <c r="C22" s="128"/>
      <c r="D22" s="47">
        <v>95.921</v>
      </c>
      <c r="E22" s="106">
        <v>96.466</v>
      </c>
      <c r="F22" s="47">
        <v>100</v>
      </c>
      <c r="G22" s="47">
        <v>100</v>
      </c>
      <c r="H22" s="13">
        <f t="shared" si="1"/>
        <v>392.387</v>
      </c>
      <c r="I22" s="1">
        <v>2</v>
      </c>
    </row>
    <row r="23" spans="1:9" ht="12.75">
      <c r="A23" s="74" t="s">
        <v>58</v>
      </c>
      <c r="B23" s="107" t="s">
        <v>36</v>
      </c>
      <c r="C23" s="98">
        <v>93.549</v>
      </c>
      <c r="D23" s="47">
        <v>94.275</v>
      </c>
      <c r="E23" s="47">
        <v>93.838</v>
      </c>
      <c r="F23" s="47">
        <v>94.33</v>
      </c>
      <c r="G23" s="126"/>
      <c r="H23" s="13">
        <f t="shared" si="1"/>
        <v>375.992</v>
      </c>
      <c r="I23" s="1">
        <v>3</v>
      </c>
    </row>
    <row r="24" spans="1:9" ht="12.75">
      <c r="A24" s="74" t="s">
        <v>60</v>
      </c>
      <c r="B24" s="107" t="s">
        <v>36</v>
      </c>
      <c r="C24" s="98">
        <v>91.731</v>
      </c>
      <c r="D24" s="47">
        <v>91.726</v>
      </c>
      <c r="E24" s="126"/>
      <c r="F24" s="47">
        <v>93.316</v>
      </c>
      <c r="G24" s="47">
        <v>94.935</v>
      </c>
      <c r="H24" s="13">
        <f t="shared" si="1"/>
        <v>371.708</v>
      </c>
      <c r="I24" s="1">
        <v>4</v>
      </c>
    </row>
    <row r="25" spans="1:9" ht="12.75">
      <c r="A25" s="74" t="s">
        <v>59</v>
      </c>
      <c r="B25" s="107" t="s">
        <v>25</v>
      </c>
      <c r="C25" s="98">
        <v>93.143</v>
      </c>
      <c r="D25" s="115"/>
      <c r="E25" s="47">
        <v>85.311</v>
      </c>
      <c r="F25" s="47">
        <v>91.442</v>
      </c>
      <c r="G25" s="47">
        <v>94.332</v>
      </c>
      <c r="H25" s="13">
        <f t="shared" si="1"/>
        <v>364.228</v>
      </c>
      <c r="I25" s="1">
        <v>5</v>
      </c>
    </row>
    <row r="26" spans="1:9" ht="12.75">
      <c r="A26" s="74" t="s">
        <v>61</v>
      </c>
      <c r="B26" s="107" t="s">
        <v>36</v>
      </c>
      <c r="C26" s="98">
        <v>86.29</v>
      </c>
      <c r="D26" s="47">
        <v>87.19</v>
      </c>
      <c r="E26" s="47">
        <v>87.712</v>
      </c>
      <c r="F26" s="47">
        <v>88.202</v>
      </c>
      <c r="G26" s="126"/>
      <c r="H26" s="13">
        <f t="shared" si="1"/>
        <v>349.394</v>
      </c>
      <c r="I26" s="132">
        <v>6</v>
      </c>
    </row>
    <row r="27" spans="1:8" ht="12.75">
      <c r="A27" s="91"/>
      <c r="B27" s="92"/>
      <c r="C27" s="97"/>
      <c r="D27" s="72"/>
      <c r="E27" s="46"/>
      <c r="F27" s="46"/>
      <c r="G27" s="72"/>
      <c r="H27" s="13"/>
    </row>
    <row r="28" spans="1:8" ht="23.25" customHeight="1" thickBot="1">
      <c r="A28" s="22"/>
      <c r="B28" s="4" t="s">
        <v>68</v>
      </c>
      <c r="D28" s="26"/>
      <c r="E28" s="27"/>
      <c r="F28" s="27"/>
      <c r="G28" s="22"/>
      <c r="H28" s="39"/>
    </row>
    <row r="29" spans="1:8" s="2" customFormat="1" ht="13.5" thickBot="1">
      <c r="A29" s="20" t="s">
        <v>0</v>
      </c>
      <c r="B29" s="21" t="s">
        <v>1</v>
      </c>
      <c r="C29" s="21" t="s">
        <v>5</v>
      </c>
      <c r="D29" s="21" t="s">
        <v>6</v>
      </c>
      <c r="E29" s="21" t="s">
        <v>7</v>
      </c>
      <c r="F29" s="21" t="s">
        <v>12</v>
      </c>
      <c r="G29" s="21" t="s">
        <v>9</v>
      </c>
      <c r="H29" s="30" t="s">
        <v>8</v>
      </c>
    </row>
    <row r="30" spans="1:8" ht="13.5" thickBot="1">
      <c r="A30" s="35" t="s">
        <v>11</v>
      </c>
      <c r="B30" s="18"/>
      <c r="C30" s="29"/>
      <c r="D30" s="15"/>
      <c r="E30" s="29"/>
      <c r="F30" s="29"/>
      <c r="G30" s="49"/>
      <c r="H30" s="50"/>
    </row>
    <row r="31" spans="1:9" ht="12.75">
      <c r="A31" s="55" t="s">
        <v>39</v>
      </c>
      <c r="B31" s="54" t="s">
        <v>25</v>
      </c>
      <c r="C31" s="33">
        <v>100</v>
      </c>
      <c r="D31" s="33">
        <v>100</v>
      </c>
      <c r="E31" s="33">
        <v>100</v>
      </c>
      <c r="F31" s="110"/>
      <c r="G31" s="47">
        <v>100</v>
      </c>
      <c r="H31" s="63">
        <f>SUM(C31:G31)</f>
        <v>400</v>
      </c>
      <c r="I31" s="132">
        <v>1</v>
      </c>
    </row>
    <row r="32" spans="1:8" ht="13.5" thickBot="1">
      <c r="A32" s="55"/>
      <c r="B32" s="54"/>
      <c r="C32" s="33"/>
      <c r="D32" s="33"/>
      <c r="E32" s="33"/>
      <c r="F32" s="33"/>
      <c r="G32" s="47"/>
      <c r="H32" s="13"/>
    </row>
    <row r="33" spans="1:8" ht="13.5" thickBot="1">
      <c r="A33" s="35" t="s">
        <v>15</v>
      </c>
      <c r="B33" s="18"/>
      <c r="C33" s="29"/>
      <c r="D33" s="15"/>
      <c r="E33" s="29"/>
      <c r="F33" s="29"/>
      <c r="G33" s="49"/>
      <c r="H33" s="50"/>
    </row>
    <row r="34" spans="1:9" ht="12.75">
      <c r="A34" s="55" t="s">
        <v>40</v>
      </c>
      <c r="B34" s="54" t="s">
        <v>41</v>
      </c>
      <c r="C34" s="33">
        <v>100</v>
      </c>
      <c r="D34" s="33">
        <v>100</v>
      </c>
      <c r="E34" s="33">
        <v>100</v>
      </c>
      <c r="F34" s="33">
        <v>100</v>
      </c>
      <c r="G34" s="115"/>
      <c r="H34" s="63">
        <f>SUM(C34:G34)</f>
        <v>400</v>
      </c>
      <c r="I34" s="95">
        <v>1</v>
      </c>
    </row>
    <row r="35" spans="1:9" ht="12.75">
      <c r="A35" s="55" t="s">
        <v>42</v>
      </c>
      <c r="B35" s="54" t="s">
        <v>44</v>
      </c>
      <c r="C35" s="33">
        <v>84.941</v>
      </c>
      <c r="D35" s="33">
        <v>80.113</v>
      </c>
      <c r="E35" s="33">
        <v>78.766</v>
      </c>
      <c r="F35" s="33">
        <v>82.173</v>
      </c>
      <c r="G35" s="115"/>
      <c r="H35" s="13">
        <f>SUM(C35:G35)</f>
        <v>325.993</v>
      </c>
      <c r="I35" s="131">
        <v>2</v>
      </c>
    </row>
    <row r="36" spans="1:8" ht="12.75">
      <c r="A36" s="55"/>
      <c r="B36" s="54"/>
      <c r="C36" s="33"/>
      <c r="D36" s="33"/>
      <c r="E36" s="33"/>
      <c r="F36" s="33"/>
      <c r="G36" s="47"/>
      <c r="H36" s="13"/>
    </row>
    <row r="37" spans="1:8" ht="12.75">
      <c r="A37" s="105" t="s">
        <v>19</v>
      </c>
      <c r="B37" s="101"/>
      <c r="C37" s="102"/>
      <c r="D37" s="102"/>
      <c r="E37" s="102"/>
      <c r="F37" s="102"/>
      <c r="G37" s="103"/>
      <c r="H37" s="104"/>
    </row>
    <row r="38" spans="1:9" ht="12.75">
      <c r="A38" s="55" t="s">
        <v>65</v>
      </c>
      <c r="B38" s="54" t="s">
        <v>25</v>
      </c>
      <c r="C38" s="110"/>
      <c r="D38" s="33">
        <v>100</v>
      </c>
      <c r="E38" s="33">
        <v>100</v>
      </c>
      <c r="F38" s="33">
        <v>100</v>
      </c>
      <c r="G38" s="47">
        <v>100</v>
      </c>
      <c r="H38" s="13">
        <f>SUM(C38:G38)</f>
        <v>400</v>
      </c>
      <c r="I38" s="132">
        <v>1</v>
      </c>
    </row>
    <row r="39" spans="1:9" s="5" customFormat="1" ht="13.5" thickBot="1">
      <c r="A39" s="62"/>
      <c r="B39" s="11"/>
      <c r="C39" s="33"/>
      <c r="D39" s="10"/>
      <c r="E39" s="10"/>
      <c r="F39" s="10"/>
      <c r="G39" s="10"/>
      <c r="H39" s="13"/>
      <c r="I39" s="94"/>
    </row>
    <row r="40" spans="1:8" ht="13.5" thickBot="1">
      <c r="A40" s="14" t="s">
        <v>2</v>
      </c>
      <c r="B40" s="18"/>
      <c r="C40" s="29"/>
      <c r="D40" s="15"/>
      <c r="E40" s="15"/>
      <c r="F40" s="15"/>
      <c r="G40" s="15"/>
      <c r="H40" s="40"/>
    </row>
    <row r="41" spans="1:14" ht="12.75">
      <c r="A41" s="64" t="s">
        <v>43</v>
      </c>
      <c r="B41" s="69" t="s">
        <v>44</v>
      </c>
      <c r="C41" s="99">
        <v>100</v>
      </c>
      <c r="D41" s="32">
        <v>100</v>
      </c>
      <c r="E41" s="32">
        <v>100</v>
      </c>
      <c r="F41" s="118"/>
      <c r="G41" s="32">
        <v>100</v>
      </c>
      <c r="H41" s="63">
        <f>SUM(C41:G41)</f>
        <v>400</v>
      </c>
      <c r="I41" s="132">
        <v>1</v>
      </c>
      <c r="N41" s="5"/>
    </row>
    <row r="42" spans="1:8" ht="13.5" thickBot="1">
      <c r="A42" s="91"/>
      <c r="B42" s="92"/>
      <c r="C42" s="97"/>
      <c r="D42" s="32"/>
      <c r="E42" s="32"/>
      <c r="F42" s="32"/>
      <c r="G42" s="32"/>
      <c r="H42" s="70"/>
    </row>
    <row r="43" spans="1:8" ht="13.5" thickBot="1">
      <c r="A43" s="14" t="s">
        <v>20</v>
      </c>
      <c r="B43" s="18"/>
      <c r="C43" s="29"/>
      <c r="D43" s="15"/>
      <c r="E43" s="15"/>
      <c r="F43" s="15"/>
      <c r="G43" s="15"/>
      <c r="H43" s="40"/>
    </row>
    <row r="44" spans="1:9" ht="12.75">
      <c r="A44" s="78" t="s">
        <v>45</v>
      </c>
      <c r="B44" s="79" t="s">
        <v>25</v>
      </c>
      <c r="C44" s="98">
        <v>100</v>
      </c>
      <c r="D44" s="33">
        <v>100</v>
      </c>
      <c r="E44" s="33">
        <v>100</v>
      </c>
      <c r="F44" s="33">
        <v>100</v>
      </c>
      <c r="G44" s="115"/>
      <c r="H44" s="70">
        <f>SUM(C44:G44)</f>
        <v>400</v>
      </c>
      <c r="I44" s="132">
        <v>1</v>
      </c>
    </row>
    <row r="45" spans="1:8" ht="13.5" thickBot="1">
      <c r="A45" s="55"/>
      <c r="B45" s="54"/>
      <c r="C45" s="52"/>
      <c r="D45" s="33"/>
      <c r="E45" s="33"/>
      <c r="F45" s="33"/>
      <c r="G45" s="33"/>
      <c r="H45" s="13"/>
    </row>
    <row r="46" spans="1:8" ht="13.5" thickBot="1">
      <c r="A46" s="16" t="s">
        <v>3</v>
      </c>
      <c r="B46" s="19"/>
      <c r="C46" s="34"/>
      <c r="D46" s="17"/>
      <c r="E46" s="17"/>
      <c r="F46" s="17"/>
      <c r="G46" s="17"/>
      <c r="H46" s="41"/>
    </row>
    <row r="47" spans="1:9" ht="12.75">
      <c r="A47" s="91" t="s">
        <v>46</v>
      </c>
      <c r="B47" s="92" t="s">
        <v>44</v>
      </c>
      <c r="C47" s="98">
        <v>100</v>
      </c>
      <c r="D47" s="33">
        <v>100</v>
      </c>
      <c r="E47" s="33">
        <v>100</v>
      </c>
      <c r="F47" s="33">
        <v>100</v>
      </c>
      <c r="G47" s="127"/>
      <c r="H47" s="13">
        <f>SUM(C47:G47)</f>
        <v>400</v>
      </c>
      <c r="I47" s="1">
        <v>1</v>
      </c>
    </row>
    <row r="48" spans="1:9" ht="12.75">
      <c r="A48" s="91" t="s">
        <v>47</v>
      </c>
      <c r="B48" s="92" t="s">
        <v>25</v>
      </c>
      <c r="C48" s="98">
        <v>88.821</v>
      </c>
      <c r="D48" s="32">
        <v>88.609</v>
      </c>
      <c r="E48" s="32">
        <v>83.914</v>
      </c>
      <c r="F48" s="123"/>
      <c r="G48" s="32">
        <v>100</v>
      </c>
      <c r="H48" s="13">
        <f>SUM(C48:G48)</f>
        <v>361.344</v>
      </c>
      <c r="I48" s="132">
        <v>2</v>
      </c>
    </row>
    <row r="49" spans="1:9" ht="12.75">
      <c r="A49" s="91" t="s">
        <v>66</v>
      </c>
      <c r="B49" s="92" t="s">
        <v>25</v>
      </c>
      <c r="C49" s="117"/>
      <c r="D49" s="32">
        <v>98.923</v>
      </c>
      <c r="E49" s="116"/>
      <c r="F49" s="116"/>
      <c r="G49" s="118"/>
      <c r="H49" s="13">
        <f>SUM(C49:G49)</f>
        <v>98.923</v>
      </c>
      <c r="I49" s="95"/>
    </row>
    <row r="50" spans="1:9" ht="13.5" thickBot="1">
      <c r="A50" s="3"/>
      <c r="B50" s="56"/>
      <c r="C50" s="32"/>
      <c r="D50" s="32"/>
      <c r="E50" s="32"/>
      <c r="F50" s="32"/>
      <c r="G50" s="32"/>
      <c r="H50" s="13"/>
      <c r="I50" s="95"/>
    </row>
    <row r="51" spans="1:12" ht="13.5" thickBot="1">
      <c r="A51" s="82" t="s">
        <v>17</v>
      </c>
      <c r="B51" s="83"/>
      <c r="C51" s="84"/>
      <c r="D51" s="85"/>
      <c r="E51" s="85"/>
      <c r="F51" s="85"/>
      <c r="G51" s="85"/>
      <c r="H51" s="86"/>
      <c r="I51" s="96"/>
      <c r="J51" s="80"/>
      <c r="K51" s="80"/>
      <c r="L51" s="81"/>
    </row>
    <row r="52" spans="1:9" ht="12.75">
      <c r="A52" s="87" t="s">
        <v>22</v>
      </c>
      <c r="B52" s="88" t="s">
        <v>25</v>
      </c>
      <c r="C52" s="125">
        <v>100</v>
      </c>
      <c r="D52" s="32">
        <v>100</v>
      </c>
      <c r="E52" s="32">
        <v>96.316</v>
      </c>
      <c r="F52" s="32">
        <v>100</v>
      </c>
      <c r="G52" s="123"/>
      <c r="H52" s="13">
        <f aca="true" t="shared" si="2" ref="H52:H58">SUM(C52:G52)</f>
        <v>396.31600000000003</v>
      </c>
      <c r="I52" s="1">
        <v>1</v>
      </c>
    </row>
    <row r="53" spans="1:9" ht="12.75">
      <c r="A53" s="87" t="s">
        <v>24</v>
      </c>
      <c r="B53" s="88" t="s">
        <v>25</v>
      </c>
      <c r="C53" s="93">
        <v>98.043</v>
      </c>
      <c r="D53" s="32">
        <v>99.877</v>
      </c>
      <c r="E53" s="32">
        <v>100</v>
      </c>
      <c r="F53" s="32">
        <v>98.125</v>
      </c>
      <c r="G53" s="123"/>
      <c r="H53" s="13">
        <f t="shared" si="2"/>
        <v>396.045</v>
      </c>
      <c r="I53" s="1">
        <v>2</v>
      </c>
    </row>
    <row r="54" spans="1:12" ht="12.75">
      <c r="A54" s="87" t="s">
        <v>29</v>
      </c>
      <c r="B54" s="90" t="s">
        <v>25</v>
      </c>
      <c r="C54" s="124">
        <v>94.487</v>
      </c>
      <c r="D54" s="118"/>
      <c r="E54" s="32">
        <v>98.424</v>
      </c>
      <c r="F54" s="32">
        <v>98.179</v>
      </c>
      <c r="G54" s="32">
        <v>100</v>
      </c>
      <c r="H54" s="13">
        <f t="shared" si="2"/>
        <v>391.09000000000003</v>
      </c>
      <c r="I54" s="1">
        <v>3</v>
      </c>
      <c r="L54" s="5"/>
    </row>
    <row r="55" spans="1:9" ht="12.75">
      <c r="A55" s="89" t="s">
        <v>23</v>
      </c>
      <c r="B55" s="88" t="s">
        <v>25</v>
      </c>
      <c r="C55" s="93">
        <v>98.327</v>
      </c>
      <c r="D55" s="32">
        <v>98.249</v>
      </c>
      <c r="E55" s="32">
        <v>95.434</v>
      </c>
      <c r="F55" s="32">
        <v>98.974</v>
      </c>
      <c r="G55" s="123"/>
      <c r="H55" s="13">
        <f t="shared" si="2"/>
        <v>390.984</v>
      </c>
      <c r="I55" s="1">
        <v>4</v>
      </c>
    </row>
    <row r="56" spans="1:9" ht="12.75">
      <c r="A56" s="87" t="s">
        <v>27</v>
      </c>
      <c r="B56" s="88" t="s">
        <v>25</v>
      </c>
      <c r="C56" s="93">
        <v>95.553</v>
      </c>
      <c r="D56" s="32">
        <v>92.634</v>
      </c>
      <c r="E56" s="32">
        <v>92.072</v>
      </c>
      <c r="F56" s="32">
        <v>97.094</v>
      </c>
      <c r="G56" s="122"/>
      <c r="H56" s="13">
        <f t="shared" si="2"/>
        <v>377.353</v>
      </c>
      <c r="I56" s="1">
        <v>5</v>
      </c>
    </row>
    <row r="57" spans="1:9" ht="12.75">
      <c r="A57" s="55" t="s">
        <v>30</v>
      </c>
      <c r="B57" s="53" t="s">
        <v>25</v>
      </c>
      <c r="C57" s="32">
        <v>93.644</v>
      </c>
      <c r="D57" s="108">
        <v>95.305</v>
      </c>
      <c r="E57" s="108">
        <v>91.084</v>
      </c>
      <c r="F57" s="72">
        <v>95.519</v>
      </c>
      <c r="G57" s="123"/>
      <c r="H57" s="13">
        <f t="shared" si="2"/>
        <v>375.552</v>
      </c>
      <c r="I57" s="1">
        <v>6</v>
      </c>
    </row>
    <row r="58" spans="1:9" ht="12.75">
      <c r="A58" s="87" t="s">
        <v>62</v>
      </c>
      <c r="B58" s="88" t="s">
        <v>25</v>
      </c>
      <c r="C58" s="93">
        <v>89.882</v>
      </c>
      <c r="D58" s="32">
        <v>90.515</v>
      </c>
      <c r="E58" s="32">
        <v>89.416</v>
      </c>
      <c r="F58" s="32">
        <v>91.854</v>
      </c>
      <c r="G58" s="122"/>
      <c r="H58" s="13">
        <f t="shared" si="2"/>
        <v>361.667</v>
      </c>
      <c r="I58" s="1">
        <v>7</v>
      </c>
    </row>
    <row r="59" spans="1:9" ht="12.75">
      <c r="A59" s="3" t="s">
        <v>31</v>
      </c>
      <c r="B59" s="53" t="s">
        <v>25</v>
      </c>
      <c r="C59" s="32">
        <v>91.934</v>
      </c>
      <c r="D59" s="108">
        <v>90.459</v>
      </c>
      <c r="E59" s="108">
        <v>86.011</v>
      </c>
      <c r="F59" s="72">
        <v>89.564</v>
      </c>
      <c r="G59" s="122"/>
      <c r="H59" s="13">
        <f>SUM(C59:F59)</f>
        <v>357.96799999999996</v>
      </c>
      <c r="I59" s="95">
        <v>8</v>
      </c>
    </row>
    <row r="60" spans="1:9" ht="12.75">
      <c r="A60" s="3" t="s">
        <v>32</v>
      </c>
      <c r="B60" s="53" t="s">
        <v>25</v>
      </c>
      <c r="C60" s="32">
        <v>85.39</v>
      </c>
      <c r="D60" s="108">
        <v>85.234</v>
      </c>
      <c r="E60" s="108">
        <v>83.235</v>
      </c>
      <c r="F60" s="72">
        <v>88.177</v>
      </c>
      <c r="G60" s="118"/>
      <c r="H60" s="13">
        <f>SUM(C60:G60)</f>
        <v>342.036</v>
      </c>
      <c r="I60" s="131">
        <v>9</v>
      </c>
    </row>
    <row r="61" spans="1:9" ht="12.75">
      <c r="A61" s="3" t="s">
        <v>28</v>
      </c>
      <c r="B61" s="56" t="s">
        <v>25</v>
      </c>
      <c r="C61" s="32">
        <v>94.893</v>
      </c>
      <c r="D61" s="32">
        <v>94.751</v>
      </c>
      <c r="E61" s="118"/>
      <c r="F61" s="32">
        <v>97.869</v>
      </c>
      <c r="G61" s="118"/>
      <c r="H61" s="13">
        <f>SUM(C61:G61)</f>
        <v>287.51300000000003</v>
      </c>
      <c r="I61" s="95"/>
    </row>
    <row r="62" spans="1:9" ht="12.75">
      <c r="A62" s="3" t="s">
        <v>63</v>
      </c>
      <c r="B62" s="53" t="s">
        <v>25</v>
      </c>
      <c r="C62" s="118"/>
      <c r="D62" s="108">
        <v>85.123</v>
      </c>
      <c r="E62" s="108">
        <v>86.791</v>
      </c>
      <c r="F62" s="72">
        <v>83.823</v>
      </c>
      <c r="G62" s="119"/>
      <c r="H62" s="13">
        <f>SUM(C62:F62)</f>
        <v>255.73699999999997</v>
      </c>
      <c r="I62" s="95"/>
    </row>
    <row r="63" spans="1:9" ht="12.75">
      <c r="A63" s="3" t="s">
        <v>64</v>
      </c>
      <c r="B63" s="53" t="s">
        <v>36</v>
      </c>
      <c r="C63" s="118"/>
      <c r="D63" s="108">
        <v>78.403</v>
      </c>
      <c r="E63" s="108">
        <v>75.316</v>
      </c>
      <c r="F63" s="116"/>
      <c r="G63" s="108">
        <v>69.602</v>
      </c>
      <c r="H63" s="13">
        <f>SUM(C63:F63)</f>
        <v>153.719</v>
      </c>
      <c r="I63" s="95"/>
    </row>
    <row r="64" spans="1:9" ht="12.75">
      <c r="A64" s="3" t="s">
        <v>33</v>
      </c>
      <c r="B64" s="53" t="s">
        <v>25</v>
      </c>
      <c r="C64" s="32">
        <v>76.132</v>
      </c>
      <c r="D64" s="108">
        <v>76.947</v>
      </c>
      <c r="E64" s="119"/>
      <c r="F64" s="116"/>
      <c r="G64" s="118"/>
      <c r="H64" s="13">
        <f>SUM(C64:G64)</f>
        <v>153.079</v>
      </c>
      <c r="I64" s="95"/>
    </row>
    <row r="65" spans="1:9" ht="12.75">
      <c r="A65" s="3" t="s">
        <v>34</v>
      </c>
      <c r="B65" s="53" t="s">
        <v>25</v>
      </c>
      <c r="C65" s="32">
        <v>73.483</v>
      </c>
      <c r="D65" s="119"/>
      <c r="E65" s="119"/>
      <c r="F65" s="108">
        <v>71.642</v>
      </c>
      <c r="G65" s="119"/>
      <c r="H65" s="13">
        <f>SUM(C65:F65)</f>
        <v>145.125</v>
      </c>
      <c r="I65" s="95"/>
    </row>
    <row r="66" spans="1:9" ht="12.75">
      <c r="A66" s="136" t="s">
        <v>26</v>
      </c>
      <c r="B66" s="138" t="s">
        <v>25</v>
      </c>
      <c r="C66" s="109">
        <v>98.011</v>
      </c>
      <c r="D66" s="114"/>
      <c r="E66" s="114"/>
      <c r="F66" s="114"/>
      <c r="G66" s="141"/>
      <c r="H66" s="13">
        <f>SUM(C66:F66)</f>
        <v>98.011</v>
      </c>
      <c r="I66" s="95"/>
    </row>
    <row r="67" spans="1:8" ht="13.5" thickBot="1">
      <c r="A67" s="135" t="s">
        <v>45</v>
      </c>
      <c r="B67" s="137" t="s">
        <v>25</v>
      </c>
      <c r="C67" s="133"/>
      <c r="D67" s="139"/>
      <c r="E67" s="139"/>
      <c r="F67" s="139"/>
      <c r="G67" s="140">
        <v>94.239</v>
      </c>
      <c r="H67" s="134">
        <f>SUM(C67:G67)</f>
        <v>94.239</v>
      </c>
    </row>
    <row r="68" spans="1:8" ht="12.75">
      <c r="A68" s="43" t="s">
        <v>18</v>
      </c>
      <c r="B68" s="23"/>
      <c r="C68" s="24"/>
      <c r="D68" s="22"/>
      <c r="E68" s="22"/>
      <c r="F68" s="22"/>
      <c r="G68" s="36"/>
      <c r="H68" s="42"/>
    </row>
    <row r="69" spans="1:8" ht="12.75">
      <c r="A69" s="43" t="s">
        <v>21</v>
      </c>
      <c r="B69" s="23"/>
      <c r="C69" s="24"/>
      <c r="D69" s="22"/>
      <c r="E69" s="22"/>
      <c r="F69" s="22"/>
      <c r="G69" s="36"/>
      <c r="H69" s="42"/>
    </row>
    <row r="70" spans="1:8" ht="12.75">
      <c r="A70" s="43" t="s">
        <v>69</v>
      </c>
      <c r="B70" s="23"/>
      <c r="C70" s="24"/>
      <c r="D70" s="22"/>
      <c r="E70" s="27"/>
      <c r="F70" s="27"/>
      <c r="G70" s="22"/>
      <c r="H70" s="28"/>
    </row>
  </sheetData>
  <sheetProtection sort="0"/>
  <printOptions horizontalCentered="1"/>
  <pageMargins left="0.7" right="0.7" top="0.5" bottom="0.5" header="0.3" footer="0.3"/>
  <pageSetup horizontalDpi="600" verticalDpi="600" orientation="landscape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Schwartz</dc:creator>
  <cp:keywords/>
  <dc:description/>
  <cp:lastModifiedBy>Jon Cox</cp:lastModifiedBy>
  <cp:lastPrinted>2019-09-24T16:29:38Z</cp:lastPrinted>
  <dcterms:created xsi:type="dcterms:W3CDTF">2006-10-03T22:58:29Z</dcterms:created>
  <dcterms:modified xsi:type="dcterms:W3CDTF">2019-09-24T17:07:11Z</dcterms:modified>
  <cp:category/>
  <cp:version/>
  <cp:contentType/>
  <cp:contentStatus/>
</cp:coreProperties>
</file>